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ura\TRANSPARENCIA\TRANSPARENCIA 2023\1. Primer Trimestre\"/>
    </mc:Choice>
  </mc:AlternateContent>
  <bookViews>
    <workbookView xWindow="0" yWindow="0" windowWidth="28800" windowHeight="12210"/>
  </bookViews>
  <sheets>
    <sheet name="Reporte de Formatos" sheetId="1" r:id="rId1"/>
    <sheet name="Tabla_371858" sheetId="2" r:id="rId2"/>
  </sheets>
  <calcPr calcId="162913"/>
</workbook>
</file>

<file path=xl/calcChain.xml><?xml version="1.0" encoding="utf-8"?>
<calcChain xmlns="http://schemas.openxmlformats.org/spreadsheetml/2006/main">
  <c r="I16" i="2" l="1"/>
  <c r="I15" i="2"/>
  <c r="I14" i="2"/>
  <c r="E20" i="2" l="1"/>
  <c r="I20" i="2" s="1"/>
  <c r="E19" i="2"/>
  <c r="I19" i="2" s="1"/>
  <c r="E18" i="2"/>
  <c r="I18" i="2" s="1"/>
  <c r="E17" i="2"/>
  <c r="I17" i="2" s="1"/>
</calcChain>
</file>

<file path=xl/sharedStrings.xml><?xml version="1.0" encoding="utf-8"?>
<sst xmlns="http://schemas.openxmlformats.org/spreadsheetml/2006/main" count="85" uniqueCount="70">
  <si>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</si>
  <si>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</si>
  <si>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</si>
  <si>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</si>
  <si>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</si>
  <si>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</si>
  <si>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</si>
  <si>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</si>
  <si>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</si>
  <si>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</si>
  <si>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</si>
  <si>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</si>
  <si>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</si>
  <si>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</si>
  <si>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</si>
  <si>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</si>
  <si>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</si>
  <si>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</si>
  <si>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</si>
  <si>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</si>
  <si>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</si>
  <si>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</si>
  <si>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</si>
  <si>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</si>
  <si>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</si>
  <si>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</si>
  <si>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</si>
  <si>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</si>
  <si>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</si>
  <si>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</si>
  <si>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</si>
  <si>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</si>
  <si>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</si>
  <si>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</si>
  <si>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</si>
  <si>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</si>
  <si>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</si>
  <si>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</si>
  <si>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</si>
  <si>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</si>
  <si>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</si>
  <si>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</si>
  <si>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</si>
  <si>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</si>
  <si>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</si>
  <si>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</si>
  <si>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</si>
  <si>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</si>
  <si>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</si>
  <si>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</si>
  <si>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</si>
  <si>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</si>
  <si>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</t>
  </si>
  <si>
    <t>SERVICIOS GENERALES</t>
  </si>
  <si>
    <t>TRANSFERENCIAS, ASIGNACIONES, SUBSIDIOS Y OTRAS AYUDAS</t>
  </si>
  <si>
    <t>INVERSIÓN PÚBLICA</t>
  </si>
  <si>
    <t>PARTICIPACIONES</t>
  </si>
  <si>
    <t>Servicios Personales</t>
  </si>
  <si>
    <t>Materiales y Suministros</t>
  </si>
  <si>
    <t>Servicios Generales</t>
  </si>
  <si>
    <t>UNIDAD ADMINISTRATIVA Y COORDINACIÓN DE ARCHIVO INDEMIPYME</t>
  </si>
  <si>
    <t>UNIDAD ADMINISTRATIVA Y COORDINACIÓN DE ARCHIVO PROCAMPECHE</t>
  </si>
  <si>
    <t>UNIDAD ADMINISTRATIVA Y COORDINACIÓN DE ARCHIVO SEDECO</t>
  </si>
  <si>
    <t>MATERIALES Y SUMINISTROS</t>
  </si>
  <si>
    <t>UNIDAD ADMINISTRATIVA Y COORDINACIÓN DE ARCHIVO ICEM</t>
  </si>
  <si>
    <t>BIENES MUEBLES, INMUEBLES E INTANGIBLES</t>
  </si>
  <si>
    <t>https://drive.google.com/file/d/1-sZJqshds0Ld5it16xTwrM7OgEEqkhlP/view?usp=sharing</t>
  </si>
  <si>
    <t>https://drive.google.com/file/d/10HrJ-LqmxSZ35PPf4El3GWxFxav9XjH8/view?usp=sharing</t>
  </si>
  <si>
    <t>https://drive.google.com/file/d/10jgNy1xjPG-osta-yoiiHdZlHUnoJMm2/view?usp=sharing</t>
  </si>
  <si>
    <t>https://drive.google.com/file/d/10li9uaFon_a8F9RL3cxhV0_3WHMIuxN1/view?usp=sharing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</si>
</sst>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0HrJ-LqmxSZ35PPf4El3GWxFxav9XjH8/view?usp=sharing" TargetMode="External"/><Relationship Id="rId1" Type="http://schemas.openxmlformats.org/officeDocument/2006/relationships/hyperlink" Target="https://drive.google.com/file/d/1-sZJqshds0Ld5it16xTwrM7OgEEqkhl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C34" sqref="C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5" t="s">
        <v>23</v>
      </c>
      <c r="B6" s="16"/>
      <c r="C6" s="16"/>
      <c r="D6" s="16"/>
      <c r="E6" s="16"/>
      <c r="F6" s="16"/>
      <c r="G6" s="16"/>
      <c r="H6" s="16"/>
      <c r="I6" s="16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4">
        <v>44927</v>
      </c>
      <c r="C8" s="4">
        <v>45016</v>
      </c>
      <c r="D8">
        <v>1</v>
      </c>
      <c r="E8" s="5" t="s">
        <v>68</v>
      </c>
      <c r="F8" t="s">
        <v>62</v>
      </c>
      <c r="G8" s="4">
        <v>45016</v>
      </c>
      <c r="H8" s="4">
        <v>45016</v>
      </c>
    </row>
    <row r="9" spans="1:9" x14ac:dyDescent="0.25">
      <c r="A9" s="11">
        <v>2023</v>
      </c>
      <c r="B9" s="4">
        <v>44927</v>
      </c>
      <c r="C9" s="4">
        <v>45016</v>
      </c>
      <c r="D9" s="3">
        <v>2</v>
      </c>
      <c r="E9" s="5" t="s">
        <v>69</v>
      </c>
      <c r="F9" s="3" t="s">
        <v>60</v>
      </c>
      <c r="G9" s="4">
        <v>45016</v>
      </c>
      <c r="H9" s="4">
        <v>45016</v>
      </c>
      <c r="I9" s="3"/>
    </row>
    <row r="10" spans="1:9" x14ac:dyDescent="0.25">
      <c r="A10" s="11">
        <v>2023</v>
      </c>
      <c r="B10" s="4">
        <v>44927</v>
      </c>
      <c r="C10" s="4">
        <v>45016</v>
      </c>
      <c r="D10" s="3">
        <v>3</v>
      </c>
      <c r="E10" s="5" t="s">
        <v>67</v>
      </c>
      <c r="F10" s="3" t="s">
        <v>61</v>
      </c>
      <c r="G10" s="4">
        <v>45016</v>
      </c>
      <c r="H10" s="4">
        <v>45016</v>
      </c>
      <c r="I10" s="3"/>
    </row>
    <row r="11" spans="1:9" x14ac:dyDescent="0.25">
      <c r="A11" s="11">
        <v>2023</v>
      </c>
      <c r="B11" s="4">
        <v>44927</v>
      </c>
      <c r="C11" s="4">
        <v>45016</v>
      </c>
      <c r="D11" s="7">
        <v>4</v>
      </c>
      <c r="E11" s="5" t="s">
        <v>66</v>
      </c>
      <c r="F11" s="7" t="s">
        <v>64</v>
      </c>
      <c r="G11" s="4">
        <v>45016</v>
      </c>
      <c r="H11" s="4">
        <v>45016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11" r:id="rId1"/>
    <hyperlink ref="E10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71093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>
        <v>23770141</v>
      </c>
      <c r="E4">
        <v>0</v>
      </c>
      <c r="F4">
        <v>23770141</v>
      </c>
      <c r="G4">
        <v>4210636.41</v>
      </c>
      <c r="H4">
        <v>4210636.41</v>
      </c>
      <c r="I4">
        <v>0</v>
      </c>
    </row>
    <row r="5" spans="1:9" x14ac:dyDescent="0.25">
      <c r="A5">
        <v>1</v>
      </c>
      <c r="B5">
        <v>2000</v>
      </c>
      <c r="C5" t="s">
        <v>52</v>
      </c>
      <c r="D5">
        <v>2042834</v>
      </c>
      <c r="E5">
        <v>1263.8599999999999</v>
      </c>
      <c r="F5">
        <v>2041570.14</v>
      </c>
      <c r="G5">
        <v>116781.66</v>
      </c>
      <c r="H5">
        <v>116781.66</v>
      </c>
      <c r="I5">
        <v>0</v>
      </c>
    </row>
    <row r="6" spans="1:9" x14ac:dyDescent="0.25">
      <c r="A6">
        <v>1</v>
      </c>
      <c r="B6">
        <v>3000</v>
      </c>
      <c r="C6" t="s">
        <v>53</v>
      </c>
      <c r="D6">
        <v>5967663</v>
      </c>
      <c r="E6">
        <v>171076.84</v>
      </c>
      <c r="F6">
        <v>5796586.1600000001</v>
      </c>
      <c r="G6">
        <v>1043305.02</v>
      </c>
      <c r="H6">
        <v>1002694.32</v>
      </c>
      <c r="I6">
        <v>0</v>
      </c>
    </row>
    <row r="7" spans="1:9" x14ac:dyDescent="0.25">
      <c r="A7">
        <v>1</v>
      </c>
      <c r="B7">
        <v>4000</v>
      </c>
      <c r="C7" t="s">
        <v>54</v>
      </c>
      <c r="D7">
        <v>5132946</v>
      </c>
      <c r="E7">
        <v>0</v>
      </c>
      <c r="F7">
        <v>5132946</v>
      </c>
      <c r="G7">
        <v>30000</v>
      </c>
      <c r="H7">
        <v>30000</v>
      </c>
      <c r="I7">
        <v>0</v>
      </c>
    </row>
    <row r="8" spans="1:9" s="12" customFormat="1" x14ac:dyDescent="0.25">
      <c r="A8" s="12">
        <v>1</v>
      </c>
      <c r="B8" s="12">
        <v>5000</v>
      </c>
      <c r="C8" s="12" t="s">
        <v>65</v>
      </c>
      <c r="D8" s="12">
        <v>0</v>
      </c>
      <c r="E8" s="12">
        <v>116000</v>
      </c>
      <c r="F8" s="12">
        <v>116000</v>
      </c>
      <c r="G8" s="12">
        <v>0</v>
      </c>
      <c r="H8" s="12">
        <v>0</v>
      </c>
      <c r="I8" s="12">
        <v>0</v>
      </c>
    </row>
    <row r="9" spans="1:9" x14ac:dyDescent="0.25">
      <c r="A9">
        <v>1</v>
      </c>
      <c r="B9">
        <v>6000</v>
      </c>
      <c r="C9" t="s">
        <v>55</v>
      </c>
      <c r="D9">
        <v>0</v>
      </c>
      <c r="E9">
        <v>14902349.91</v>
      </c>
      <c r="F9">
        <v>14902349.91</v>
      </c>
      <c r="G9">
        <v>14902349.91</v>
      </c>
      <c r="H9">
        <v>14902349.91</v>
      </c>
      <c r="I9">
        <v>0</v>
      </c>
    </row>
    <row r="10" spans="1:9" x14ac:dyDescent="0.25">
      <c r="A10">
        <v>1</v>
      </c>
      <c r="B10">
        <v>8000</v>
      </c>
      <c r="C10" t="s">
        <v>56</v>
      </c>
      <c r="D10">
        <v>2800000</v>
      </c>
      <c r="E10">
        <v>0</v>
      </c>
      <c r="F10">
        <v>2800000</v>
      </c>
      <c r="G10">
        <v>0</v>
      </c>
      <c r="H10">
        <v>0</v>
      </c>
      <c r="I10">
        <v>0</v>
      </c>
    </row>
    <row r="11" spans="1:9" x14ac:dyDescent="0.25">
      <c r="A11">
        <v>2</v>
      </c>
      <c r="B11" s="3">
        <v>1000</v>
      </c>
      <c r="C11" s="3" t="s">
        <v>57</v>
      </c>
      <c r="D11" s="14">
        <v>3834322</v>
      </c>
      <c r="E11" s="14">
        <v>0</v>
      </c>
      <c r="F11" s="14">
        <v>3834322</v>
      </c>
      <c r="G11" s="14">
        <v>782123.22</v>
      </c>
      <c r="H11" s="14">
        <v>782123.22</v>
      </c>
      <c r="I11" s="14"/>
    </row>
    <row r="12" spans="1:9" x14ac:dyDescent="0.25">
      <c r="A12">
        <v>2</v>
      </c>
      <c r="B12" s="3">
        <v>2000</v>
      </c>
      <c r="C12" s="3" t="s">
        <v>58</v>
      </c>
      <c r="D12" s="14">
        <v>265198</v>
      </c>
      <c r="E12" s="14">
        <v>-22645</v>
      </c>
      <c r="F12" s="14">
        <v>242553</v>
      </c>
      <c r="G12" s="14">
        <v>2197</v>
      </c>
      <c r="H12" s="14">
        <v>2197</v>
      </c>
      <c r="I12" s="14"/>
    </row>
    <row r="13" spans="1:9" x14ac:dyDescent="0.25">
      <c r="A13">
        <v>2</v>
      </c>
      <c r="B13" s="3">
        <v>3000</v>
      </c>
      <c r="C13" s="3" t="s">
        <v>59</v>
      </c>
      <c r="D13" s="14">
        <v>1136158</v>
      </c>
      <c r="E13" s="14">
        <v>-188039.96</v>
      </c>
      <c r="F13" s="14">
        <v>948118.04</v>
      </c>
      <c r="G13" s="14">
        <v>38259.32</v>
      </c>
      <c r="H13" s="14">
        <v>31138.400000000001</v>
      </c>
      <c r="I13" s="14"/>
    </row>
    <row r="14" spans="1:9" x14ac:dyDescent="0.25">
      <c r="A14">
        <v>3</v>
      </c>
      <c r="B14" s="3">
        <v>1000</v>
      </c>
      <c r="C14" s="3" t="s">
        <v>51</v>
      </c>
      <c r="D14" s="6">
        <v>995256</v>
      </c>
      <c r="E14" s="6">
        <v>165</v>
      </c>
      <c r="F14" s="6">
        <v>995421</v>
      </c>
      <c r="G14" s="6">
        <v>918240</v>
      </c>
      <c r="H14" s="6">
        <v>918240</v>
      </c>
      <c r="I14" s="6">
        <f>SUM(F14)-G14</f>
        <v>77181</v>
      </c>
    </row>
    <row r="15" spans="1:9" x14ac:dyDescent="0.25">
      <c r="A15">
        <v>3</v>
      </c>
      <c r="B15" s="3">
        <v>2000</v>
      </c>
      <c r="C15" s="3" t="s">
        <v>63</v>
      </c>
      <c r="D15" s="6">
        <v>59750</v>
      </c>
      <c r="E15" s="6">
        <v>1540</v>
      </c>
      <c r="F15" s="6">
        <v>61289</v>
      </c>
      <c r="G15" s="6">
        <v>10839</v>
      </c>
      <c r="H15" s="6">
        <v>10839</v>
      </c>
      <c r="I15" s="6">
        <f t="shared" ref="I15:I16" si="0">SUM(F15)-G15</f>
        <v>50450</v>
      </c>
    </row>
    <row r="16" spans="1:9" x14ac:dyDescent="0.25">
      <c r="A16">
        <v>3</v>
      </c>
      <c r="B16" s="3">
        <v>3000</v>
      </c>
      <c r="C16" s="3" t="s">
        <v>53</v>
      </c>
      <c r="D16" s="6">
        <v>138610</v>
      </c>
      <c r="E16" s="6">
        <v>-3196</v>
      </c>
      <c r="F16" s="6">
        <v>135414</v>
      </c>
      <c r="G16" s="6">
        <v>127832</v>
      </c>
      <c r="H16" s="6">
        <v>118777</v>
      </c>
      <c r="I16" s="6">
        <f t="shared" si="0"/>
        <v>7582</v>
      </c>
    </row>
    <row r="17" spans="1:9" x14ac:dyDescent="0.25">
      <c r="A17">
        <v>4</v>
      </c>
      <c r="B17" s="9">
        <v>1000</v>
      </c>
      <c r="C17" s="8" t="s">
        <v>51</v>
      </c>
      <c r="D17" s="13">
        <v>4694782</v>
      </c>
      <c r="E17" s="10">
        <f>8400-1032363.72</f>
        <v>-1023963.72</v>
      </c>
      <c r="F17" s="10">
        <v>3145488.28</v>
      </c>
      <c r="G17" s="10">
        <v>2824170.64</v>
      </c>
      <c r="H17" s="10">
        <v>2824170.64</v>
      </c>
      <c r="I17" s="10">
        <f>+D17+E17-H17</f>
        <v>846647.64000000013</v>
      </c>
    </row>
    <row r="18" spans="1:9" x14ac:dyDescent="0.25">
      <c r="A18">
        <v>4</v>
      </c>
      <c r="B18" s="9">
        <v>2000</v>
      </c>
      <c r="C18" s="8" t="s">
        <v>63</v>
      </c>
      <c r="D18" s="10">
        <v>144100</v>
      </c>
      <c r="E18" s="10">
        <f>19971.53-194995.55</f>
        <v>-175024.02</v>
      </c>
      <c r="F18" s="10">
        <v>194995.55</v>
      </c>
      <c r="G18" s="10">
        <v>125437.41</v>
      </c>
      <c r="H18" s="10">
        <v>125437.41</v>
      </c>
      <c r="I18" s="10">
        <f t="shared" ref="I18:I20" si="1">+D18+E18-H18</f>
        <v>-156361.43</v>
      </c>
    </row>
    <row r="19" spans="1:9" x14ac:dyDescent="0.25">
      <c r="A19">
        <v>4</v>
      </c>
      <c r="B19" s="9">
        <v>3000</v>
      </c>
      <c r="C19" s="8" t="s">
        <v>53</v>
      </c>
      <c r="D19" s="10">
        <v>542338</v>
      </c>
      <c r="E19" s="10">
        <f>111209.51-399801.24</f>
        <v>-288591.73</v>
      </c>
      <c r="F19" s="10">
        <v>399801.24</v>
      </c>
      <c r="G19" s="10">
        <v>397801</v>
      </c>
      <c r="H19" s="10">
        <v>397801</v>
      </c>
      <c r="I19" s="10">
        <f>+D19+E19-H19</f>
        <v>-144054.72999999998</v>
      </c>
    </row>
    <row r="20" spans="1:9" x14ac:dyDescent="0.25">
      <c r="A20">
        <v>4</v>
      </c>
      <c r="B20" s="9">
        <v>4000</v>
      </c>
      <c r="C20" s="8" t="s">
        <v>54</v>
      </c>
      <c r="D20" s="10">
        <v>2259</v>
      </c>
      <c r="E20" s="10">
        <f>0-2280</f>
        <v>-2280</v>
      </c>
      <c r="F20" s="10">
        <v>0</v>
      </c>
      <c r="G20" s="10">
        <v>0</v>
      </c>
      <c r="H20" s="10">
        <v>0</v>
      </c>
      <c r="I20" s="10">
        <f t="shared" si="1"/>
        <v>-21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2022-04-08T18:08:59Z</dcterms:created>
  <dcterms:modified xsi:type="dcterms:W3CDTF">2023-04-20T21:21:56Z</dcterms:modified>
</cp:coreProperties>
</file>